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Лист1!$A$1:$Q$27</definedName>
  </definedNames>
  <calcPr calcId="125725"/>
</workbook>
</file>

<file path=xl/calcChain.xml><?xml version="1.0" encoding="utf-8"?>
<calcChain xmlns="http://schemas.openxmlformats.org/spreadsheetml/2006/main">
  <c r="P26" i="1"/>
  <c r="P8"/>
  <c r="P27"/>
  <c r="P17"/>
  <c r="P22"/>
  <c r="P14"/>
  <c r="P23"/>
  <c r="P16"/>
  <c r="P21"/>
  <c r="P20"/>
  <c r="P13"/>
  <c r="P12"/>
  <c r="P7"/>
  <c r="P15"/>
  <c r="P24"/>
  <c r="P4"/>
  <c r="P10"/>
  <c r="P19"/>
  <c r="P18"/>
  <c r="P25"/>
  <c r="P11"/>
  <c r="P9"/>
  <c r="P6"/>
  <c r="P5"/>
</calcChain>
</file>

<file path=xl/sharedStrings.xml><?xml version="1.0" encoding="utf-8"?>
<sst xmlns="http://schemas.openxmlformats.org/spreadsheetml/2006/main" count="173" uniqueCount="97">
  <si>
    <t>№ п/п</t>
  </si>
  <si>
    <t>Наименование Программы,                     сроки реализации</t>
  </si>
  <si>
    <t>Соответствие целей целевой программы приоритетным, стратегическим направлениям, целям социально-экономического развития Ханты-Мансийского автономного округа-Югры и Ханты-Мансийского района</t>
  </si>
  <si>
    <t>Достаточность комплекса мероприятий целевой программы для достижения ее целей</t>
  </si>
  <si>
    <t>Освоение средств бюджета района (кроме экономии от проведения торгов и запросов котировок)</t>
  </si>
  <si>
    <t>Степень достижения целевых значений показателей целевой программы</t>
  </si>
  <si>
    <t>Степень выполнения мероприятий ДЦП в отчетном году</t>
  </si>
  <si>
    <t>Объем дополнительно привлеченных средств для финансирования целевой программы</t>
  </si>
  <si>
    <t>Интегральная оценка программы</t>
  </si>
  <si>
    <t xml:space="preserve">Примечание </t>
  </si>
  <si>
    <t>значение</t>
  </si>
  <si>
    <t>балл</t>
  </si>
  <si>
    <t>количественная</t>
  </si>
  <si>
    <t>качественная</t>
  </si>
  <si>
    <t>1.</t>
  </si>
  <si>
    <t>Содействие занятости населения Ханты-Мансийского района на 2012-2014 годы</t>
  </si>
  <si>
    <r>
      <t xml:space="preserve">100%                </t>
    </r>
    <r>
      <rPr>
        <sz val="10"/>
        <color theme="1"/>
        <rFont val="Times New Roman"/>
        <family val="1"/>
        <charset val="204"/>
      </rPr>
      <t>(1 из 1)</t>
    </r>
  </si>
  <si>
    <t>отсутствует возможность софинансирования</t>
  </si>
  <si>
    <t>отлично</t>
  </si>
  <si>
    <t>2.</t>
  </si>
  <si>
    <t>Развитие информационного общества Ханты-Мансийского района на 2011-2013 годы</t>
  </si>
  <si>
    <t>не привлечены</t>
  </si>
  <si>
    <t>Дети Ханты-Мансийского района на 2011-2013 годы</t>
  </si>
  <si>
    <r>
      <t xml:space="preserve">100%         </t>
    </r>
    <r>
      <rPr>
        <sz val="8"/>
        <color theme="1"/>
        <rFont val="Times New Roman"/>
        <family val="1"/>
        <charset val="204"/>
      </rPr>
      <t>(7 из 7)</t>
    </r>
  </si>
  <si>
    <t>средства привлечены</t>
  </si>
  <si>
    <t>4.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</si>
  <si>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Ханты-Мансийского района  на 2012-2014 годы</t>
  </si>
  <si>
    <t>Современное здравоохранение Ханты-Мансийского района на 2011-2013 годы</t>
  </si>
  <si>
    <t>Новая школа Ханты-Мансийского района на 2011-2013 годы</t>
  </si>
  <si>
    <t>Комплексное развитие культуры и искусства в Ханты-Мансийском районе на 2011-2013 годы</t>
  </si>
  <si>
    <t>Молодежь Ханты-Мансийского района на 2011-2013 годы</t>
  </si>
  <si>
    <r>
      <t xml:space="preserve">84,6%        </t>
    </r>
    <r>
      <rPr>
        <sz val="8"/>
        <color theme="1"/>
        <rFont val="Times New Roman"/>
        <family val="1"/>
        <charset val="204"/>
      </rPr>
      <t>(11 из 13)</t>
    </r>
  </si>
  <si>
    <r>
      <t xml:space="preserve">100%         </t>
    </r>
    <r>
      <rPr>
        <sz val="8"/>
        <color theme="1"/>
        <rFont val="Times New Roman"/>
        <family val="1"/>
        <charset val="204"/>
      </rPr>
      <t>(5 из 5)</t>
    </r>
  </si>
  <si>
    <t>Комплексные мероприятия по профилактике правонарушений в Ханты-Мансийском районе на 2011-2013 годы</t>
  </si>
  <si>
    <t>хорошо</t>
  </si>
  <si>
    <t>Развитие малого и среднего предпринимательства на территории Ханты-Мансийского района на 2011-2013 годы</t>
  </si>
  <si>
    <t>Снижение рисков и смягчение последствий чрезвычайных ситуаций природного и техногенного характера в Ханты-Мансийском районе на 2012-2014 годы</t>
  </si>
  <si>
    <r>
      <t xml:space="preserve">50%                     </t>
    </r>
    <r>
      <rPr>
        <sz val="8"/>
        <color theme="1"/>
        <rFont val="Times New Roman"/>
        <family val="1"/>
        <charset val="204"/>
      </rPr>
      <t xml:space="preserve"> (1 из 2)</t>
    </r>
  </si>
  <si>
    <r>
      <t xml:space="preserve">100%  </t>
    </r>
    <r>
      <rPr>
        <sz val="8"/>
        <color theme="1"/>
        <rFont val="Times New Roman"/>
        <family val="1"/>
        <charset val="204"/>
      </rPr>
      <t xml:space="preserve">         (1 из 1)</t>
    </r>
  </si>
  <si>
    <t>Укрепление пожарной безопасности в Ханты-Мансийском районе на 2011-2013 годы</t>
  </si>
  <si>
    <r>
      <t xml:space="preserve">100%                  </t>
    </r>
    <r>
      <rPr>
        <sz val="8"/>
        <color theme="1"/>
        <rFont val="Times New Roman"/>
        <family val="1"/>
        <charset val="204"/>
      </rPr>
      <t>(4 из 4)</t>
    </r>
  </si>
  <si>
    <t>Формирование доступной среды для инвалидов и других маломобильных групп населения в Ханты-Мансийском районе на 2012-2015 годы</t>
  </si>
  <si>
    <r>
      <t xml:space="preserve">100%        </t>
    </r>
    <r>
      <rPr>
        <sz val="8"/>
        <color theme="1"/>
        <rFont val="Times New Roman"/>
        <family val="1"/>
        <charset val="204"/>
      </rPr>
      <t>(12 из 12)</t>
    </r>
  </si>
  <si>
    <t>Комплексное развитие агропромышленного комплекса Ханты-Мансийского района на 2011-2013 годы</t>
  </si>
  <si>
    <t xml:space="preserve">Повышение эффективности бюджетных расходов Ханты-Мансийского района на период до 2013 года </t>
  </si>
  <si>
    <r>
      <t xml:space="preserve">100%         </t>
    </r>
    <r>
      <rPr>
        <sz val="8"/>
        <color theme="1"/>
        <rFont val="Times New Roman"/>
        <family val="1"/>
        <charset val="204"/>
      </rPr>
      <t>(1 из 1)</t>
    </r>
  </si>
  <si>
    <t>Развитие муниципальной службы и резерва управленческих кадров в Ханты-Мансийском районе на 2011-2013 годы</t>
  </si>
  <si>
    <r>
      <t xml:space="preserve">11,1%                </t>
    </r>
    <r>
      <rPr>
        <sz val="8"/>
        <color theme="1"/>
        <rFont val="Times New Roman"/>
        <family val="1"/>
        <charset val="204"/>
      </rPr>
      <t>(1 из 9)</t>
    </r>
  </si>
  <si>
    <r>
      <t xml:space="preserve">100%       </t>
    </r>
    <r>
      <rPr>
        <sz val="8"/>
        <color theme="1"/>
        <rFont val="Times New Roman"/>
        <family val="1"/>
        <charset val="204"/>
      </rPr>
      <t>(2 из 2)</t>
    </r>
  </si>
  <si>
    <t>Комплексное развитие спорта и туризма на территории Ханты-Мансийского района на 2011-2013 годы</t>
  </si>
  <si>
    <t>Переселение жителей из населенных пунктов с низкой плотностью населения и труднодоступных местностей Ханты-Мансийского района (с.Базьяны, д.Сухорукова) на 2012-2013 годы)</t>
  </si>
  <si>
    <r>
      <t xml:space="preserve">50%          </t>
    </r>
    <r>
      <rPr>
        <sz val="8"/>
        <color theme="1"/>
        <rFont val="Times New Roman"/>
        <family val="1"/>
        <charset val="204"/>
      </rPr>
      <t>(1 из 2)</t>
    </r>
  </si>
  <si>
    <t>Обеспечение экологической безопасности Ханты-Мансийского района в 2011-2013 годах</t>
  </si>
  <si>
    <t>Энергосбережение и повышение энергетической эффективности и энергобезопасности муниципального образования Ханты-Мансийский район на 2011-2015 годы и на перспективу до 2020 года</t>
  </si>
  <si>
    <t>удовлетворительно</t>
  </si>
  <si>
    <t>Развитие и модернизация жилищно-коммунального комплекса Ханты-Мансийского района на 2011-2013 годы</t>
  </si>
  <si>
    <t>Комплексное развитие жилищного строительства на территории Ханты-Мансийского района на 2011-2013 годы</t>
  </si>
  <si>
    <t>Развитие сети автомобильных дорог и повышение безопасности дорожного движения на территории Ханты-Мансийского района на 2011-2013 годы</t>
  </si>
  <si>
    <t xml:space="preserve">Программу необходимо дополнить мероприятиями по повышению безопасности дорожного движения, обратить внимание на достижение плановых показателей результативности программы </t>
  </si>
  <si>
    <t>Оценка эффективности реализации долгосрочных целевых программ Ханты-Мансийского района за 2013 год</t>
  </si>
  <si>
    <r>
      <t xml:space="preserve">100%              </t>
    </r>
    <r>
      <rPr>
        <sz val="8"/>
        <color theme="1"/>
        <rFont val="Times New Roman"/>
        <family val="1"/>
        <charset val="204"/>
      </rPr>
      <t>(10 из 10)</t>
    </r>
  </si>
  <si>
    <r>
      <t xml:space="preserve">100%         </t>
    </r>
    <r>
      <rPr>
        <sz val="8"/>
        <color theme="1"/>
        <rFont val="Times New Roman"/>
        <family val="1"/>
        <charset val="204"/>
      </rPr>
      <t>(10 из 10)</t>
    </r>
  </si>
  <si>
    <r>
      <t xml:space="preserve">100%         </t>
    </r>
    <r>
      <rPr>
        <sz val="8"/>
        <color theme="1"/>
        <rFont val="Times New Roman"/>
        <family val="1"/>
        <charset val="204"/>
      </rPr>
      <t>(8 из 8)</t>
    </r>
  </si>
  <si>
    <r>
      <t xml:space="preserve">100%     </t>
    </r>
    <r>
      <rPr>
        <sz val="8"/>
        <color theme="1"/>
        <rFont val="Times New Roman"/>
        <family val="1"/>
        <charset val="204"/>
      </rPr>
      <t>(21 из 21)</t>
    </r>
  </si>
  <si>
    <r>
      <t xml:space="preserve">92,9%            </t>
    </r>
    <r>
      <rPr>
        <sz val="8"/>
        <color theme="1"/>
        <rFont val="Times New Roman"/>
        <family val="1"/>
        <charset val="204"/>
      </rPr>
      <t>(13 из 14)</t>
    </r>
  </si>
  <si>
    <r>
      <t xml:space="preserve">100%                                                    </t>
    </r>
    <r>
      <rPr>
        <sz val="8"/>
        <color theme="1"/>
        <rFont val="Times New Roman"/>
        <family val="1"/>
        <charset val="204"/>
      </rPr>
      <t>(17 из 17)</t>
    </r>
  </si>
  <si>
    <r>
      <t xml:space="preserve">40%       </t>
    </r>
    <r>
      <rPr>
        <sz val="8"/>
        <color theme="1"/>
        <rFont val="Times New Roman"/>
        <family val="1"/>
        <charset val="204"/>
      </rPr>
      <t xml:space="preserve">   (4 из 10)</t>
    </r>
  </si>
  <si>
    <r>
      <t xml:space="preserve">88,2% </t>
    </r>
    <r>
      <rPr>
        <sz val="8"/>
        <color theme="1"/>
        <rFont val="Times New Roman"/>
        <family val="1"/>
        <charset val="204"/>
      </rPr>
      <t xml:space="preserve">           (15 из 17)</t>
    </r>
  </si>
  <si>
    <r>
      <t xml:space="preserve">100%              </t>
    </r>
    <r>
      <rPr>
        <sz val="8"/>
        <color theme="1"/>
        <rFont val="Times New Roman"/>
        <family val="1"/>
        <charset val="204"/>
      </rPr>
      <t xml:space="preserve"> (5 из 5)</t>
    </r>
  </si>
  <si>
    <r>
      <t xml:space="preserve">100%                    </t>
    </r>
    <r>
      <rPr>
        <sz val="8"/>
        <color theme="1"/>
        <rFont val="Times New Roman"/>
        <family val="1"/>
        <charset val="204"/>
      </rPr>
      <t>(3 из 3)</t>
    </r>
  </si>
  <si>
    <r>
      <t xml:space="preserve">100%                      </t>
    </r>
    <r>
      <rPr>
        <sz val="8"/>
        <color theme="1"/>
        <rFont val="Times New Roman"/>
        <family val="1"/>
        <charset val="204"/>
      </rPr>
      <t>(24 из 24)</t>
    </r>
  </si>
  <si>
    <r>
      <t xml:space="preserve">62,5%        </t>
    </r>
    <r>
      <rPr>
        <sz val="8"/>
        <color theme="1"/>
        <rFont val="Times New Roman"/>
        <family val="1"/>
        <charset val="204"/>
      </rPr>
      <t xml:space="preserve">    (5 из 8)</t>
    </r>
  </si>
  <si>
    <r>
      <t xml:space="preserve">100%         </t>
    </r>
    <r>
      <rPr>
        <sz val="8"/>
        <color theme="1"/>
        <rFont val="Times New Roman"/>
        <family val="1"/>
        <charset val="204"/>
      </rPr>
      <t>(2 из 2)</t>
    </r>
  </si>
  <si>
    <r>
      <t xml:space="preserve">80%        </t>
    </r>
    <r>
      <rPr>
        <sz val="8"/>
        <color theme="1"/>
        <rFont val="Times New Roman"/>
        <family val="1"/>
        <charset val="204"/>
      </rPr>
      <t xml:space="preserve"> (16 из 20)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</si>
  <si>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62,5%                             </t>
    </r>
    <r>
      <rPr>
        <sz val="8"/>
        <color theme="1"/>
        <rFont val="Times New Roman"/>
        <family val="1"/>
        <charset val="204"/>
      </rPr>
      <t>(5 из 8)</t>
    </r>
  </si>
  <si>
    <r>
      <t xml:space="preserve">92,9%                              </t>
    </r>
    <r>
      <rPr>
        <sz val="8"/>
        <color theme="1"/>
        <rFont val="Times New Roman"/>
        <family val="1"/>
        <charset val="204"/>
      </rPr>
      <t>(13 из 14)</t>
    </r>
  </si>
  <si>
    <t>Поддержка социально ориентированных негосударственных некоммерческих организаций в Ханты-Мансийском районе на 2013-2015 годы</t>
  </si>
  <si>
    <r>
      <t xml:space="preserve">100%          </t>
    </r>
    <r>
      <rPr>
        <sz val="8"/>
        <color theme="1"/>
        <rFont val="Times New Roman"/>
        <family val="1"/>
        <charset val="204"/>
      </rPr>
      <t>(9 из 9)</t>
    </r>
  </si>
  <si>
    <r>
      <t xml:space="preserve">100%              </t>
    </r>
    <r>
      <rPr>
        <sz val="8"/>
        <color theme="1"/>
        <rFont val="Times New Roman"/>
        <family val="1"/>
        <charset val="204"/>
      </rPr>
      <t>(3 из 3)</t>
    </r>
  </si>
  <si>
    <r>
      <t xml:space="preserve">89,5%            </t>
    </r>
    <r>
      <rPr>
        <sz val="8"/>
        <color theme="1"/>
        <rFont val="Times New Roman"/>
        <family val="1"/>
        <charset val="204"/>
      </rPr>
      <t>(17 из 19)</t>
    </r>
  </si>
  <si>
    <r>
      <t xml:space="preserve">66,6%                      </t>
    </r>
    <r>
      <rPr>
        <sz val="8"/>
        <rFont val="Times New Roman"/>
        <family val="1"/>
        <charset val="204"/>
      </rPr>
      <t>(4 из 6)</t>
    </r>
  </si>
  <si>
    <r>
      <t xml:space="preserve">6,3%        </t>
    </r>
    <r>
      <rPr>
        <sz val="8"/>
        <color theme="1"/>
        <rFont val="Times New Roman"/>
        <family val="1"/>
        <charset val="204"/>
      </rPr>
      <t xml:space="preserve">   (1 из 16)</t>
    </r>
  </si>
  <si>
    <r>
      <t xml:space="preserve">95,8%           </t>
    </r>
    <r>
      <rPr>
        <sz val="8"/>
        <color theme="1"/>
        <rFont val="Times New Roman"/>
        <family val="1"/>
        <charset val="204"/>
      </rPr>
      <t xml:space="preserve"> (23 из 24)</t>
    </r>
  </si>
  <si>
    <r>
      <t>75,0%</t>
    </r>
    <r>
      <rPr>
        <sz val="8"/>
        <color theme="1"/>
        <rFont val="Times New Roman"/>
        <family val="1"/>
        <charset val="204"/>
      </rPr>
      <t xml:space="preserve">                                (9 из 12)</t>
    </r>
  </si>
  <si>
    <r>
      <t xml:space="preserve">100,0%            </t>
    </r>
    <r>
      <rPr>
        <sz val="8"/>
        <color rgb="FF000000"/>
        <rFont val="Times New Roman"/>
        <family val="1"/>
        <charset val="204"/>
      </rPr>
      <t>(8 из 8)</t>
    </r>
  </si>
  <si>
    <r>
      <t xml:space="preserve">100%                      </t>
    </r>
    <r>
      <rPr>
        <sz val="8"/>
        <color theme="1"/>
        <rFont val="Times New Roman"/>
        <family val="1"/>
        <charset val="204"/>
      </rPr>
      <t>(19 из 19)</t>
    </r>
  </si>
  <si>
    <r>
      <t xml:space="preserve">85,7%            </t>
    </r>
    <r>
      <rPr>
        <sz val="8"/>
        <color theme="1"/>
        <rFont val="Times New Roman"/>
        <family val="1"/>
        <charset val="204"/>
      </rPr>
      <t>(6 из 7)</t>
    </r>
  </si>
  <si>
    <r>
      <t xml:space="preserve">75%                </t>
    </r>
    <r>
      <rPr>
        <sz val="8"/>
        <color theme="1"/>
        <rFont val="Times New Roman"/>
        <family val="1"/>
        <charset val="204"/>
      </rPr>
      <t>(6 из 8)</t>
    </r>
  </si>
  <si>
    <r>
      <t xml:space="preserve">100%                </t>
    </r>
    <r>
      <rPr>
        <sz val="8"/>
        <color theme="1"/>
        <rFont val="Times New Roman"/>
        <family val="1"/>
        <charset val="204"/>
      </rPr>
      <t xml:space="preserve">(6 из 6)  </t>
    </r>
    <r>
      <rPr>
        <sz val="11"/>
        <color theme="1"/>
        <rFont val="Times New Roman"/>
        <family val="1"/>
        <charset val="204"/>
      </rPr>
      <t xml:space="preserve">  </t>
    </r>
  </si>
  <si>
    <r>
      <t xml:space="preserve">100%      </t>
    </r>
    <r>
      <rPr>
        <sz val="8"/>
        <color theme="1"/>
        <rFont val="Times New Roman"/>
        <family val="1"/>
        <charset val="204"/>
      </rPr>
      <t>(11 из 11)</t>
    </r>
  </si>
  <si>
    <r>
      <t xml:space="preserve">100%          </t>
    </r>
    <r>
      <rPr>
        <sz val="8"/>
        <color theme="1"/>
        <rFont val="Times New Roman"/>
        <family val="1"/>
        <charset val="204"/>
      </rPr>
      <t>(8 из 8)</t>
    </r>
  </si>
  <si>
    <r>
      <t xml:space="preserve">73,9%          </t>
    </r>
    <r>
      <rPr>
        <sz val="8"/>
        <color theme="1"/>
        <rFont val="Times New Roman"/>
        <family val="1"/>
        <charset val="204"/>
      </rPr>
      <t>(17 из 23)</t>
    </r>
  </si>
  <si>
    <r>
      <t xml:space="preserve">37,5%          </t>
    </r>
    <r>
      <rPr>
        <sz val="8"/>
        <color theme="1"/>
        <rFont val="Times New Roman"/>
        <family val="1"/>
        <charset val="204"/>
      </rPr>
      <t>(3 из 8)</t>
    </r>
  </si>
  <si>
    <r>
      <t xml:space="preserve">81,8%         </t>
    </r>
    <r>
      <rPr>
        <sz val="8"/>
        <color theme="1"/>
        <rFont val="Times New Roman"/>
        <family val="1"/>
        <charset val="204"/>
      </rPr>
      <t>(9 из 11)</t>
    </r>
  </si>
  <si>
    <r>
      <t xml:space="preserve">83,1% </t>
    </r>
    <r>
      <rPr>
        <sz val="8"/>
        <color theme="1"/>
        <rFont val="Times New Roman"/>
        <family val="1"/>
        <charset val="204"/>
      </rPr>
      <t xml:space="preserve">          (103 из 124)</t>
    </r>
  </si>
  <si>
    <r>
      <t xml:space="preserve">98,2%           </t>
    </r>
    <r>
      <rPr>
        <sz val="8"/>
        <color theme="1"/>
        <rFont val="Times New Roman"/>
        <family val="1"/>
        <charset val="204"/>
      </rPr>
      <t>(53 из 54)</t>
    </r>
  </si>
  <si>
    <r>
      <t xml:space="preserve">100%                         </t>
    </r>
    <r>
      <rPr>
        <sz val="8"/>
        <rFont val="Times New Roman"/>
        <family val="1"/>
        <charset val="204"/>
      </rPr>
      <t>(4 из 4)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</si>
</sst>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2">
    <font>
      <sz val="11"/>
      <color theme="1"/>
      <name val="Calibri"/>
      <family val="2"/>
      <scheme val="minor"/>
    </font>
    <font>
      <sz val="14"/>
      <color theme="1"/>
      <name val="CG Times"/>
      <family val="1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27"/>
  <sheetViews>
    <sheetView tabSelected="1" topLeftCell="A22" workbookViewId="0">
      <selection activeCell="I23" sqref="I23"/>
    </sheetView>
  </sheetViews>
  <sheetFormatPr defaultRowHeight="15"/>
  <cols>
    <col min="1" max="1" width="3.28515625" customWidth="1"/>
    <col min="2" max="2" width="20.7109375" customWidth="1"/>
    <col min="3" max="3" width="17.5703125" customWidth="1"/>
    <col min="4" max="4" width="10.28515625" customWidth="1"/>
    <col min="5" max="5" width="10.5703125" customWidth="1"/>
    <col min="6" max="6" width="5.28515625" customWidth="1"/>
    <col min="7" max="7" width="10.5703125" style="14" customWidth="1"/>
    <col min="8" max="8" width="5.140625" customWidth="1"/>
    <col min="9" max="9" width="10.5703125" customWidth="1"/>
    <col min="10" max="10" width="4.85546875" customWidth="1"/>
    <col min="11" max="11" width="11.5703125" style="14" customWidth="1"/>
    <col min="12" max="12" width="4.7109375" customWidth="1"/>
    <col min="13" max="13" width="13.5703125" hidden="1" customWidth="1"/>
    <col min="14" max="14" width="11.5703125" hidden="1" customWidth="1"/>
    <col min="15" max="15" width="20.42578125" hidden="1" customWidth="1"/>
    <col min="16" max="16" width="8.28515625" style="15" customWidth="1"/>
    <col min="17" max="17" width="11" customWidth="1"/>
  </cols>
  <sheetData>
    <row r="1" spans="1:147" ht="28.5" customHeight="1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6"/>
      <c r="Q1" s="36"/>
    </row>
    <row r="2" spans="1:147" ht="140.25" customHeight="1">
      <c r="A2" s="37" t="s">
        <v>0</v>
      </c>
      <c r="B2" s="37" t="s">
        <v>1</v>
      </c>
      <c r="C2" s="40" t="s">
        <v>2</v>
      </c>
      <c r="D2" s="42" t="s">
        <v>3</v>
      </c>
      <c r="E2" s="44" t="s">
        <v>4</v>
      </c>
      <c r="F2" s="39"/>
      <c r="G2" s="45" t="s">
        <v>5</v>
      </c>
      <c r="H2" s="46"/>
      <c r="I2" s="44" t="s">
        <v>6</v>
      </c>
      <c r="J2" s="46"/>
      <c r="K2" s="44" t="s">
        <v>7</v>
      </c>
      <c r="L2" s="46"/>
      <c r="M2" s="34" t="s">
        <v>8</v>
      </c>
      <c r="N2" s="34"/>
      <c r="O2" s="19" t="s">
        <v>9</v>
      </c>
      <c r="P2" s="34" t="s">
        <v>8</v>
      </c>
      <c r="Q2" s="3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7" ht="25.5">
      <c r="A3" s="38"/>
      <c r="B3" s="39"/>
      <c r="C3" s="41"/>
      <c r="D3" s="43"/>
      <c r="E3" s="18" t="s">
        <v>10</v>
      </c>
      <c r="F3" s="18" t="s">
        <v>11</v>
      </c>
      <c r="G3" s="18" t="s">
        <v>10</v>
      </c>
      <c r="H3" s="18" t="s">
        <v>11</v>
      </c>
      <c r="I3" s="18" t="s">
        <v>10</v>
      </c>
      <c r="J3" s="18" t="s">
        <v>11</v>
      </c>
      <c r="K3" s="18" t="s">
        <v>10</v>
      </c>
      <c r="L3" s="18" t="s">
        <v>11</v>
      </c>
      <c r="M3" s="16" t="s">
        <v>12</v>
      </c>
      <c r="N3" s="16" t="s">
        <v>13</v>
      </c>
      <c r="O3" s="2">
        <v>11</v>
      </c>
      <c r="P3" s="16" t="s">
        <v>12</v>
      </c>
      <c r="Q3" s="16" t="s">
        <v>13</v>
      </c>
    </row>
    <row r="4" spans="1:147" ht="76.5">
      <c r="A4" s="3" t="s">
        <v>14</v>
      </c>
      <c r="B4" s="8" t="s">
        <v>35</v>
      </c>
      <c r="C4" s="21">
        <v>10</v>
      </c>
      <c r="D4" s="21">
        <v>6</v>
      </c>
      <c r="E4" s="22">
        <v>0.98599999999999999</v>
      </c>
      <c r="F4" s="21">
        <v>10</v>
      </c>
      <c r="G4" s="29" t="s">
        <v>69</v>
      </c>
      <c r="H4" s="21">
        <v>10</v>
      </c>
      <c r="I4" s="20" t="s">
        <v>70</v>
      </c>
      <c r="J4" s="21">
        <v>10</v>
      </c>
      <c r="K4" s="24" t="s">
        <v>24</v>
      </c>
      <c r="L4" s="21">
        <v>10</v>
      </c>
      <c r="M4" s="21">
        <v>7.9</v>
      </c>
      <c r="N4" s="21" t="s">
        <v>34</v>
      </c>
      <c r="O4" s="24"/>
      <c r="P4" s="21">
        <f t="shared" ref="P4:P27" si="0">(C4*0.1)+(D4*0.1)+(F4*0.3)+(H4*0.3)+(J4*0.1)+(L4*0.1)</f>
        <v>9.6</v>
      </c>
      <c r="Q4" s="21" t="s">
        <v>18</v>
      </c>
    </row>
    <row r="5" spans="1:147" ht="51">
      <c r="A5" s="6" t="s">
        <v>19</v>
      </c>
      <c r="B5" s="4" t="s">
        <v>15</v>
      </c>
      <c r="C5" s="21">
        <v>10</v>
      </c>
      <c r="D5" s="21">
        <v>6</v>
      </c>
      <c r="E5" s="22">
        <v>1</v>
      </c>
      <c r="F5" s="21">
        <v>10</v>
      </c>
      <c r="G5" s="23" t="s">
        <v>96</v>
      </c>
      <c r="H5" s="21">
        <v>10</v>
      </c>
      <c r="I5" s="20" t="s">
        <v>16</v>
      </c>
      <c r="J5" s="21">
        <v>10</v>
      </c>
      <c r="K5" s="24" t="s">
        <v>24</v>
      </c>
      <c r="L5" s="21">
        <v>10</v>
      </c>
      <c r="M5" s="21">
        <v>10</v>
      </c>
      <c r="N5" s="21" t="s">
        <v>18</v>
      </c>
      <c r="O5" s="24"/>
      <c r="P5" s="21">
        <f t="shared" si="0"/>
        <v>9.6</v>
      </c>
      <c r="Q5" s="21" t="s">
        <v>18</v>
      </c>
    </row>
    <row r="6" spans="1:147" ht="63.75">
      <c r="A6" s="17">
        <v>3</v>
      </c>
      <c r="B6" s="7" t="s">
        <v>20</v>
      </c>
      <c r="C6" s="25">
        <v>10</v>
      </c>
      <c r="D6" s="21">
        <v>6</v>
      </c>
      <c r="E6" s="22">
        <v>0.995</v>
      </c>
      <c r="F6" s="21">
        <v>10</v>
      </c>
      <c r="G6" s="20" t="s">
        <v>60</v>
      </c>
      <c r="H6" s="21">
        <v>10</v>
      </c>
      <c r="I6" s="20" t="s">
        <v>61</v>
      </c>
      <c r="J6" s="21">
        <v>10</v>
      </c>
      <c r="K6" s="24" t="s">
        <v>21</v>
      </c>
      <c r="L6" s="21">
        <v>0</v>
      </c>
      <c r="M6" s="21">
        <v>9.6</v>
      </c>
      <c r="N6" s="21" t="s">
        <v>18</v>
      </c>
      <c r="O6" s="24"/>
      <c r="P6" s="21">
        <f t="shared" si="0"/>
        <v>8.6</v>
      </c>
      <c r="Q6" s="21" t="s">
        <v>18</v>
      </c>
    </row>
    <row r="7" spans="1:147" ht="89.25">
      <c r="A7" s="3" t="s">
        <v>25</v>
      </c>
      <c r="B7" s="9" t="s">
        <v>41</v>
      </c>
      <c r="C7" s="21">
        <v>10</v>
      </c>
      <c r="D7" s="21">
        <v>6</v>
      </c>
      <c r="E7" s="22">
        <v>0.999</v>
      </c>
      <c r="F7" s="21">
        <v>10</v>
      </c>
      <c r="G7" s="20" t="s">
        <v>68</v>
      </c>
      <c r="H7" s="21">
        <v>10</v>
      </c>
      <c r="I7" s="20" t="s">
        <v>42</v>
      </c>
      <c r="J7" s="21">
        <v>10</v>
      </c>
      <c r="K7" s="24" t="s">
        <v>21</v>
      </c>
      <c r="L7" s="21">
        <v>0</v>
      </c>
      <c r="M7" s="21">
        <v>7.5</v>
      </c>
      <c r="N7" s="21" t="s">
        <v>34</v>
      </c>
      <c r="O7" s="24"/>
      <c r="P7" s="21">
        <f t="shared" si="0"/>
        <v>8.6</v>
      </c>
      <c r="Q7" s="21" t="s">
        <v>18</v>
      </c>
    </row>
    <row r="8" spans="1:147" ht="140.25">
      <c r="A8" s="17">
        <v>5</v>
      </c>
      <c r="B8" s="4" t="s">
        <v>76</v>
      </c>
      <c r="C8" s="21">
        <v>10</v>
      </c>
      <c r="D8" s="21">
        <v>6</v>
      </c>
      <c r="E8" s="22">
        <v>1</v>
      </c>
      <c r="F8" s="21">
        <v>10</v>
      </c>
      <c r="G8" s="20" t="s">
        <v>77</v>
      </c>
      <c r="H8" s="21">
        <v>10</v>
      </c>
      <c r="I8" s="20" t="s">
        <v>78</v>
      </c>
      <c r="J8" s="21">
        <v>10</v>
      </c>
      <c r="K8" s="24" t="s">
        <v>21</v>
      </c>
      <c r="L8" s="21">
        <v>0</v>
      </c>
      <c r="M8" s="21">
        <v>3.7</v>
      </c>
      <c r="N8" s="28" t="s">
        <v>54</v>
      </c>
      <c r="O8" s="33" t="s">
        <v>58</v>
      </c>
      <c r="P8" s="21">
        <f t="shared" si="0"/>
        <v>8.6</v>
      </c>
      <c r="Q8" s="21" t="s">
        <v>18</v>
      </c>
    </row>
    <row r="9" spans="1:147" ht="38.25">
      <c r="A9" s="6">
        <v>6</v>
      </c>
      <c r="B9" s="7" t="s">
        <v>22</v>
      </c>
      <c r="C9" s="21">
        <v>10</v>
      </c>
      <c r="D9" s="21">
        <v>6</v>
      </c>
      <c r="E9" s="22">
        <v>0.94799999999999995</v>
      </c>
      <c r="F9" s="21">
        <v>6</v>
      </c>
      <c r="G9" s="20" t="s">
        <v>62</v>
      </c>
      <c r="H9" s="21">
        <v>10</v>
      </c>
      <c r="I9" s="26" t="s">
        <v>63</v>
      </c>
      <c r="J9" s="21">
        <v>10</v>
      </c>
      <c r="K9" s="24" t="s">
        <v>24</v>
      </c>
      <c r="L9" s="25">
        <v>10</v>
      </c>
      <c r="M9" s="21">
        <v>9.6</v>
      </c>
      <c r="N9" s="21" t="s">
        <v>18</v>
      </c>
      <c r="O9" s="24"/>
      <c r="P9" s="21">
        <f t="shared" si="0"/>
        <v>8.4</v>
      </c>
      <c r="Q9" s="21" t="s">
        <v>18</v>
      </c>
    </row>
    <row r="10" spans="1:147" ht="38.25">
      <c r="A10" s="17">
        <v>7</v>
      </c>
      <c r="B10" s="7" t="s">
        <v>30</v>
      </c>
      <c r="C10" s="21">
        <v>10</v>
      </c>
      <c r="D10" s="21">
        <v>6</v>
      </c>
      <c r="E10" s="22">
        <v>0.999</v>
      </c>
      <c r="F10" s="21">
        <v>10</v>
      </c>
      <c r="G10" s="20" t="s">
        <v>31</v>
      </c>
      <c r="H10" s="21">
        <v>6</v>
      </c>
      <c r="I10" s="20" t="s">
        <v>32</v>
      </c>
      <c r="J10" s="21">
        <v>10</v>
      </c>
      <c r="K10" s="24" t="s">
        <v>24</v>
      </c>
      <c r="L10" s="21">
        <v>10</v>
      </c>
      <c r="M10" s="21">
        <v>8.4</v>
      </c>
      <c r="N10" s="21" t="s">
        <v>18</v>
      </c>
      <c r="O10" s="24"/>
      <c r="P10" s="21">
        <f t="shared" si="0"/>
        <v>8.3999999999999986</v>
      </c>
      <c r="Q10" s="21" t="s">
        <v>18</v>
      </c>
    </row>
    <row r="11" spans="1:147" ht="140.25">
      <c r="A11" s="17">
        <v>8</v>
      </c>
      <c r="B11" s="6" t="s">
        <v>26</v>
      </c>
      <c r="C11" s="21">
        <v>10</v>
      </c>
      <c r="D11" s="21">
        <v>6</v>
      </c>
      <c r="E11" s="22">
        <v>0.96</v>
      </c>
      <c r="F11" s="21">
        <v>10</v>
      </c>
      <c r="G11" s="23" t="s">
        <v>80</v>
      </c>
      <c r="H11" s="21">
        <v>3</v>
      </c>
      <c r="I11" s="20" t="s">
        <v>23</v>
      </c>
      <c r="J11" s="21">
        <v>10</v>
      </c>
      <c r="K11" s="24" t="s">
        <v>17</v>
      </c>
      <c r="L11" s="21">
        <v>10</v>
      </c>
      <c r="M11" s="21">
        <v>9.6</v>
      </c>
      <c r="N11" s="21" t="s">
        <v>18</v>
      </c>
      <c r="O11" s="24"/>
      <c r="P11" s="21">
        <f t="shared" si="0"/>
        <v>7.5</v>
      </c>
      <c r="Q11" s="21" t="s">
        <v>34</v>
      </c>
    </row>
    <row r="12" spans="1:147" ht="63.75">
      <c r="A12" s="17">
        <v>9</v>
      </c>
      <c r="B12" s="7" t="s">
        <v>43</v>
      </c>
      <c r="C12" s="21">
        <v>10</v>
      </c>
      <c r="D12" s="21">
        <v>6</v>
      </c>
      <c r="E12" s="31">
        <v>1</v>
      </c>
      <c r="F12" s="21">
        <v>10</v>
      </c>
      <c r="G12" s="26" t="s">
        <v>83</v>
      </c>
      <c r="H12" s="27">
        <v>3</v>
      </c>
      <c r="I12" s="32" t="s">
        <v>84</v>
      </c>
      <c r="J12" s="21">
        <v>10</v>
      </c>
      <c r="K12" s="24" t="s">
        <v>24</v>
      </c>
      <c r="L12" s="21">
        <v>10</v>
      </c>
      <c r="M12" s="21">
        <v>7.1</v>
      </c>
      <c r="N12" s="21" t="s">
        <v>34</v>
      </c>
      <c r="O12" s="24"/>
      <c r="P12" s="21">
        <f t="shared" si="0"/>
        <v>7.5</v>
      </c>
      <c r="Q12" s="21" t="s">
        <v>34</v>
      </c>
    </row>
    <row r="13" spans="1:147" ht="76.5">
      <c r="A13" s="17">
        <v>10</v>
      </c>
      <c r="B13" s="5" t="s">
        <v>44</v>
      </c>
      <c r="C13" s="21">
        <v>10</v>
      </c>
      <c r="D13" s="21">
        <v>6</v>
      </c>
      <c r="E13" s="22">
        <v>1</v>
      </c>
      <c r="F13" s="21">
        <v>10</v>
      </c>
      <c r="G13" s="20" t="s">
        <v>71</v>
      </c>
      <c r="H13" s="21">
        <v>3</v>
      </c>
      <c r="I13" s="29" t="s">
        <v>72</v>
      </c>
      <c r="J13" s="21">
        <v>10</v>
      </c>
      <c r="K13" s="24" t="s">
        <v>17</v>
      </c>
      <c r="L13" s="21">
        <v>10</v>
      </c>
      <c r="M13" s="21">
        <v>6.7</v>
      </c>
      <c r="N13" s="21" t="s">
        <v>34</v>
      </c>
      <c r="O13" s="24"/>
      <c r="P13" s="21">
        <f t="shared" si="0"/>
        <v>7.5</v>
      </c>
      <c r="Q13" s="21" t="s">
        <v>34</v>
      </c>
    </row>
    <row r="14" spans="1:147" ht="140.25">
      <c r="A14" s="3">
        <v>11</v>
      </c>
      <c r="B14" s="7" t="s">
        <v>53</v>
      </c>
      <c r="C14" s="21">
        <v>10</v>
      </c>
      <c r="D14" s="21">
        <v>6</v>
      </c>
      <c r="E14" s="22">
        <v>0.88800000000000001</v>
      </c>
      <c r="F14" s="21">
        <v>3</v>
      </c>
      <c r="G14" s="20" t="s">
        <v>89</v>
      </c>
      <c r="H14" s="25">
        <v>10</v>
      </c>
      <c r="I14" s="26" t="s">
        <v>90</v>
      </c>
      <c r="J14" s="25">
        <v>10</v>
      </c>
      <c r="K14" s="24" t="s">
        <v>24</v>
      </c>
      <c r="L14" s="21">
        <v>10</v>
      </c>
      <c r="M14" s="21">
        <v>4.9000000000000004</v>
      </c>
      <c r="N14" s="28" t="s">
        <v>54</v>
      </c>
      <c r="O14" s="33"/>
      <c r="P14" s="21">
        <f t="shared" si="0"/>
        <v>7.5</v>
      </c>
      <c r="Q14" s="21" t="s">
        <v>34</v>
      </c>
    </row>
    <row r="15" spans="1:147" s="12" customFormat="1" ht="51">
      <c r="A15" s="10">
        <v>12</v>
      </c>
      <c r="B15" s="11" t="s">
        <v>39</v>
      </c>
      <c r="C15" s="25">
        <v>10</v>
      </c>
      <c r="D15" s="21">
        <v>6</v>
      </c>
      <c r="E15" s="22">
        <v>0.95</v>
      </c>
      <c r="F15" s="21">
        <v>6</v>
      </c>
      <c r="G15" s="20" t="s">
        <v>40</v>
      </c>
      <c r="H15" s="21">
        <v>10</v>
      </c>
      <c r="I15" s="26" t="s">
        <v>79</v>
      </c>
      <c r="J15" s="21">
        <v>6</v>
      </c>
      <c r="K15" s="24" t="s">
        <v>21</v>
      </c>
      <c r="L15" s="25">
        <v>0</v>
      </c>
      <c r="M15" s="21">
        <v>7.5</v>
      </c>
      <c r="N15" s="28" t="s">
        <v>34</v>
      </c>
      <c r="O15" s="24"/>
      <c r="P15" s="30">
        <f t="shared" si="0"/>
        <v>7</v>
      </c>
      <c r="Q15" s="21" t="s">
        <v>34</v>
      </c>
    </row>
    <row r="16" spans="1:147" ht="127.5">
      <c r="A16" s="3">
        <v>13</v>
      </c>
      <c r="B16" s="13" t="s">
        <v>50</v>
      </c>
      <c r="C16" s="21">
        <v>10</v>
      </c>
      <c r="D16" s="21">
        <v>6</v>
      </c>
      <c r="E16" s="22">
        <v>0.91100000000000003</v>
      </c>
      <c r="F16" s="21">
        <v>6</v>
      </c>
      <c r="G16" s="20" t="s">
        <v>51</v>
      </c>
      <c r="H16" s="21">
        <v>3</v>
      </c>
      <c r="I16" s="20" t="s">
        <v>45</v>
      </c>
      <c r="J16" s="21">
        <v>10</v>
      </c>
      <c r="K16" s="24" t="s">
        <v>24</v>
      </c>
      <c r="L16" s="21">
        <v>10</v>
      </c>
      <c r="M16" s="21">
        <v>5.8</v>
      </c>
      <c r="N16" s="21" t="s">
        <v>34</v>
      </c>
      <c r="O16" s="33"/>
      <c r="P16" s="21">
        <f t="shared" si="0"/>
        <v>6.3</v>
      </c>
      <c r="Q16" s="21" t="s">
        <v>34</v>
      </c>
    </row>
    <row r="17" spans="1:17" ht="76.5">
      <c r="A17" s="17">
        <v>14</v>
      </c>
      <c r="B17" s="7" t="s">
        <v>56</v>
      </c>
      <c r="C17" s="25">
        <v>10</v>
      </c>
      <c r="D17" s="21">
        <v>6</v>
      </c>
      <c r="E17" s="22">
        <v>0.874</v>
      </c>
      <c r="F17" s="21">
        <v>3</v>
      </c>
      <c r="G17" s="26" t="s">
        <v>86</v>
      </c>
      <c r="H17" s="21">
        <v>6</v>
      </c>
      <c r="I17" s="29" t="s">
        <v>85</v>
      </c>
      <c r="J17" s="21">
        <v>10</v>
      </c>
      <c r="K17" s="24" t="s">
        <v>24</v>
      </c>
      <c r="L17" s="21">
        <v>10</v>
      </c>
      <c r="M17" s="21">
        <v>3.7</v>
      </c>
      <c r="N17" s="28" t="s">
        <v>54</v>
      </c>
      <c r="O17" s="33"/>
      <c r="P17" s="21">
        <f t="shared" si="0"/>
        <v>6.3</v>
      </c>
      <c r="Q17" s="21" t="s">
        <v>34</v>
      </c>
    </row>
    <row r="18" spans="1:17" ht="38.25">
      <c r="A18" s="3">
        <v>15</v>
      </c>
      <c r="B18" s="7" t="s">
        <v>28</v>
      </c>
      <c r="C18" s="21">
        <v>10</v>
      </c>
      <c r="D18" s="21">
        <v>6</v>
      </c>
      <c r="E18" s="22">
        <v>0.82699999999999996</v>
      </c>
      <c r="F18" s="21">
        <v>3</v>
      </c>
      <c r="G18" s="20" t="s">
        <v>73</v>
      </c>
      <c r="H18" s="21">
        <v>3</v>
      </c>
      <c r="I18" s="26" t="s">
        <v>95</v>
      </c>
      <c r="J18" s="21">
        <v>10</v>
      </c>
      <c r="K18" s="24" t="s">
        <v>24</v>
      </c>
      <c r="L18" s="21">
        <v>10</v>
      </c>
      <c r="M18" s="21">
        <v>8.8000000000000007</v>
      </c>
      <c r="N18" s="21" t="s">
        <v>18</v>
      </c>
      <c r="O18" s="24"/>
      <c r="P18" s="21">
        <f t="shared" si="0"/>
        <v>5.4</v>
      </c>
      <c r="Q18" s="21" t="s">
        <v>34</v>
      </c>
    </row>
    <row r="19" spans="1:17" ht="63.75">
      <c r="A19" s="17">
        <v>16</v>
      </c>
      <c r="B19" s="7" t="s">
        <v>29</v>
      </c>
      <c r="C19" s="21">
        <v>10</v>
      </c>
      <c r="D19" s="21">
        <v>6</v>
      </c>
      <c r="E19" s="22">
        <v>0.78600000000000003</v>
      </c>
      <c r="F19" s="21">
        <v>0</v>
      </c>
      <c r="G19" s="20" t="s">
        <v>64</v>
      </c>
      <c r="H19" s="21">
        <v>6</v>
      </c>
      <c r="I19" s="20" t="s">
        <v>65</v>
      </c>
      <c r="J19" s="21">
        <v>10</v>
      </c>
      <c r="K19" s="24" t="s">
        <v>24</v>
      </c>
      <c r="L19" s="21">
        <v>10</v>
      </c>
      <c r="M19" s="21">
        <v>8.4</v>
      </c>
      <c r="N19" s="21" t="s">
        <v>18</v>
      </c>
      <c r="O19" s="24"/>
      <c r="P19" s="21">
        <f t="shared" si="0"/>
        <v>5.4</v>
      </c>
      <c r="Q19" s="28" t="s">
        <v>34</v>
      </c>
    </row>
    <row r="20" spans="1:17" ht="89.25">
      <c r="A20" s="6">
        <v>17</v>
      </c>
      <c r="B20" s="7" t="s">
        <v>46</v>
      </c>
      <c r="C20" s="25">
        <v>10</v>
      </c>
      <c r="D20" s="21">
        <v>6</v>
      </c>
      <c r="E20" s="22">
        <v>0.93200000000000005</v>
      </c>
      <c r="F20" s="21">
        <v>6</v>
      </c>
      <c r="G20" s="20" t="s">
        <v>47</v>
      </c>
      <c r="H20" s="21">
        <v>0</v>
      </c>
      <c r="I20" s="29" t="s">
        <v>48</v>
      </c>
      <c r="J20" s="21">
        <v>10</v>
      </c>
      <c r="K20" s="24" t="s">
        <v>17</v>
      </c>
      <c r="L20" s="25">
        <v>10</v>
      </c>
      <c r="M20" s="21">
        <v>6.6</v>
      </c>
      <c r="N20" s="28" t="s">
        <v>34</v>
      </c>
      <c r="O20" s="24"/>
      <c r="P20" s="21">
        <f t="shared" si="0"/>
        <v>5.4</v>
      </c>
      <c r="Q20" s="21" t="s">
        <v>34</v>
      </c>
    </row>
    <row r="21" spans="1:17" ht="63.75">
      <c r="A21" s="17">
        <v>18</v>
      </c>
      <c r="B21" s="7" t="s">
        <v>49</v>
      </c>
      <c r="C21" s="21">
        <v>10</v>
      </c>
      <c r="D21" s="21">
        <v>6</v>
      </c>
      <c r="E21" s="22">
        <v>0.92700000000000005</v>
      </c>
      <c r="F21" s="21">
        <v>6</v>
      </c>
      <c r="G21" s="20" t="s">
        <v>66</v>
      </c>
      <c r="H21" s="21">
        <v>0</v>
      </c>
      <c r="I21" s="29" t="s">
        <v>67</v>
      </c>
      <c r="J21" s="21">
        <v>6</v>
      </c>
      <c r="K21" s="24" t="s">
        <v>24</v>
      </c>
      <c r="L21" s="21">
        <v>10</v>
      </c>
      <c r="M21" s="21">
        <v>5.8</v>
      </c>
      <c r="N21" s="21" t="s">
        <v>34</v>
      </c>
      <c r="O21" s="24"/>
      <c r="P21" s="30">
        <f t="shared" si="0"/>
        <v>5</v>
      </c>
      <c r="Q21" s="21" t="s">
        <v>34</v>
      </c>
    </row>
    <row r="22" spans="1:17" ht="76.5">
      <c r="A22" s="17">
        <v>19</v>
      </c>
      <c r="B22" s="7" t="s">
        <v>55</v>
      </c>
      <c r="C22" s="21">
        <v>10</v>
      </c>
      <c r="D22" s="21">
        <v>6</v>
      </c>
      <c r="E22" s="22">
        <v>0.77600000000000002</v>
      </c>
      <c r="F22" s="21">
        <v>0</v>
      </c>
      <c r="G22" s="20" t="s">
        <v>93</v>
      </c>
      <c r="H22" s="21">
        <v>6</v>
      </c>
      <c r="I22" s="29" t="s">
        <v>94</v>
      </c>
      <c r="J22" s="21">
        <v>6</v>
      </c>
      <c r="K22" s="24" t="s">
        <v>24</v>
      </c>
      <c r="L22" s="21">
        <v>10</v>
      </c>
      <c r="M22" s="21">
        <v>4.0999999999999996</v>
      </c>
      <c r="N22" s="28" t="s">
        <v>54</v>
      </c>
      <c r="O22" s="33"/>
      <c r="P22" s="30">
        <f t="shared" si="0"/>
        <v>5</v>
      </c>
      <c r="Q22" s="21" t="s">
        <v>34</v>
      </c>
    </row>
    <row r="23" spans="1:17" ht="63.75">
      <c r="A23" s="17">
        <v>20</v>
      </c>
      <c r="B23" s="7" t="s">
        <v>52</v>
      </c>
      <c r="C23" s="21">
        <v>10</v>
      </c>
      <c r="D23" s="21">
        <v>6</v>
      </c>
      <c r="E23" s="22">
        <v>0.74199999999999999</v>
      </c>
      <c r="F23" s="21">
        <v>0</v>
      </c>
      <c r="G23" s="20" t="s">
        <v>88</v>
      </c>
      <c r="H23" s="21">
        <v>10</v>
      </c>
      <c r="I23" s="29" t="s">
        <v>87</v>
      </c>
      <c r="J23" s="21">
        <v>2</v>
      </c>
      <c r="K23" s="24" t="s">
        <v>21</v>
      </c>
      <c r="L23" s="21">
        <v>0</v>
      </c>
      <c r="M23" s="21">
        <v>5.0999999999999996</v>
      </c>
      <c r="N23" s="28" t="s">
        <v>34</v>
      </c>
      <c r="O23" s="33"/>
      <c r="P23" s="21">
        <f t="shared" si="0"/>
        <v>4.8</v>
      </c>
      <c r="Q23" s="28" t="s">
        <v>54</v>
      </c>
    </row>
    <row r="24" spans="1:17" ht="102">
      <c r="A24" s="17">
        <v>21</v>
      </c>
      <c r="B24" s="9" t="s">
        <v>36</v>
      </c>
      <c r="C24" s="21">
        <v>10</v>
      </c>
      <c r="D24" s="21">
        <v>6</v>
      </c>
      <c r="E24" s="22">
        <v>0.42899999999999999</v>
      </c>
      <c r="F24" s="21">
        <v>0</v>
      </c>
      <c r="G24" s="20" t="s">
        <v>37</v>
      </c>
      <c r="H24" s="21">
        <v>3</v>
      </c>
      <c r="I24" s="20" t="s">
        <v>38</v>
      </c>
      <c r="J24" s="21">
        <v>10</v>
      </c>
      <c r="K24" s="24" t="s">
        <v>24</v>
      </c>
      <c r="L24" s="21">
        <v>10</v>
      </c>
      <c r="M24" s="21">
        <v>7.9</v>
      </c>
      <c r="N24" s="21" t="s">
        <v>34</v>
      </c>
      <c r="O24" s="24"/>
      <c r="P24" s="21">
        <f t="shared" si="0"/>
        <v>4.5</v>
      </c>
      <c r="Q24" s="28" t="s">
        <v>54</v>
      </c>
    </row>
    <row r="25" spans="1:17" ht="51">
      <c r="A25" s="17">
        <v>22</v>
      </c>
      <c r="B25" s="7" t="s">
        <v>27</v>
      </c>
      <c r="C25" s="21">
        <v>10</v>
      </c>
      <c r="D25" s="21">
        <v>6</v>
      </c>
      <c r="E25" s="22">
        <v>0.93300000000000005</v>
      </c>
      <c r="F25" s="21">
        <v>6</v>
      </c>
      <c r="G25" s="20" t="s">
        <v>81</v>
      </c>
      <c r="H25" s="27">
        <v>0</v>
      </c>
      <c r="I25" s="20" t="s">
        <v>82</v>
      </c>
      <c r="J25" s="21">
        <v>10</v>
      </c>
      <c r="K25" s="24" t="s">
        <v>21</v>
      </c>
      <c r="L25" s="21">
        <v>0</v>
      </c>
      <c r="M25" s="21">
        <v>8.8000000000000007</v>
      </c>
      <c r="N25" s="21" t="s">
        <v>18</v>
      </c>
      <c r="O25" s="24"/>
      <c r="P25" s="21">
        <f t="shared" si="0"/>
        <v>4.4000000000000004</v>
      </c>
      <c r="Q25" s="28" t="s">
        <v>54</v>
      </c>
    </row>
    <row r="26" spans="1:17" ht="89.25">
      <c r="A26" s="17">
        <v>23</v>
      </c>
      <c r="B26" s="8" t="s">
        <v>33</v>
      </c>
      <c r="C26" s="25">
        <v>10</v>
      </c>
      <c r="D26" s="21">
        <v>6</v>
      </c>
      <c r="E26" s="22">
        <v>0.623</v>
      </c>
      <c r="F26" s="21">
        <v>0</v>
      </c>
      <c r="G26" s="20" t="s">
        <v>74</v>
      </c>
      <c r="H26" s="21">
        <v>3</v>
      </c>
      <c r="I26" s="29" t="s">
        <v>75</v>
      </c>
      <c r="J26" s="21">
        <v>6</v>
      </c>
      <c r="K26" s="24" t="s">
        <v>24</v>
      </c>
      <c r="L26" s="21">
        <v>10</v>
      </c>
      <c r="M26" s="21">
        <v>7.9</v>
      </c>
      <c r="N26" s="21" t="s">
        <v>34</v>
      </c>
      <c r="O26" s="24"/>
      <c r="P26" s="21">
        <f t="shared" si="0"/>
        <v>4.0999999999999996</v>
      </c>
      <c r="Q26" s="28" t="s">
        <v>54</v>
      </c>
    </row>
    <row r="27" spans="1:17" ht="140.25">
      <c r="A27" s="3">
        <v>24</v>
      </c>
      <c r="B27" s="7" t="s">
        <v>57</v>
      </c>
      <c r="C27" s="21">
        <v>10</v>
      </c>
      <c r="D27" s="21">
        <v>6</v>
      </c>
      <c r="E27" s="22">
        <v>0.879</v>
      </c>
      <c r="F27" s="21">
        <v>3</v>
      </c>
      <c r="G27" s="20" t="s">
        <v>92</v>
      </c>
      <c r="H27" s="21">
        <v>0</v>
      </c>
      <c r="I27" s="20" t="s">
        <v>91</v>
      </c>
      <c r="J27" s="21">
        <v>3</v>
      </c>
      <c r="K27" s="24" t="s">
        <v>24</v>
      </c>
      <c r="L27" s="21">
        <v>10</v>
      </c>
      <c r="M27" s="21">
        <v>3.7</v>
      </c>
      <c r="N27" s="28" t="s">
        <v>54</v>
      </c>
      <c r="O27" s="33" t="s">
        <v>58</v>
      </c>
      <c r="P27" s="21">
        <f t="shared" si="0"/>
        <v>3.8</v>
      </c>
      <c r="Q27" s="28" t="s">
        <v>54</v>
      </c>
    </row>
  </sheetData>
  <sortState ref="B4:Q27">
    <sortCondition descending="1" ref="P4:P27"/>
  </sortState>
  <mergeCells count="11">
    <mergeCell ref="P2:Q2"/>
    <mergeCell ref="A1:Q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2014-09-29T08:08:42Z</dcterms:modified>
</cp:coreProperties>
</file>